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004024\Documents\Koszenie trawy\koszenie 2026\do przetargu\"/>
    </mc:Choice>
  </mc:AlternateContent>
  <xr:revisionPtr revIDLastSave="0" documentId="13_ncr:1_{8DF9FBF6-4E91-4770-B42F-580110BE81A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szeni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6" i="1" l="1"/>
  <c r="E46" i="1"/>
</calcChain>
</file>

<file path=xl/sharedStrings.xml><?xml version="1.0" encoding="utf-8"?>
<sst xmlns="http://schemas.openxmlformats.org/spreadsheetml/2006/main" count="105" uniqueCount="105">
  <si>
    <t>Lp</t>
  </si>
  <si>
    <t>Nazwa obiektu stacyjnego</t>
  </si>
  <si>
    <t>Adres obiektu stacyjnego</t>
  </si>
  <si>
    <t>Szacunkowa powierzchnia koszenia [m2]</t>
  </si>
  <si>
    <t>Płoskie 356, 22-400 Zamość</t>
  </si>
  <si>
    <t>Brody Małe 179, 22-460 Szczebrzeszyn</t>
  </si>
  <si>
    <t>ul. Szkolna 3, 22-335 Żółkiewka</t>
  </si>
  <si>
    <t>ul. Rejowiecka 26a, 22-300 Krasnystaw</t>
  </si>
  <si>
    <t>ul. Janowska 50, 50a, 23-400 Biłgoraj</t>
  </si>
  <si>
    <t>Poturzyn 51a, 22-653 Poturzyn</t>
  </si>
  <si>
    <t>Kolonia Łaszczówka 18a, 22-600 Tomaszów Lub.</t>
  </si>
  <si>
    <t>ul. Łaszczowiecka 12a, 22-600 Tomaszów Lub.</t>
  </si>
  <si>
    <t>ul. Wielka 64a, 22-630 Tyszowce</t>
  </si>
  <si>
    <t>Ulhówek 69b, 22-678 Ulhówek</t>
  </si>
  <si>
    <t>ul. Chełmska 1, 22-170 Rejowiec Fabryczny</t>
  </si>
  <si>
    <t>Lubień 77, 22-205 Lubień</t>
  </si>
  <si>
    <t>ul. Rzeszowska 10, Żurawica, 37-716 Orły</t>
  </si>
  <si>
    <t>Nowa Wieś 50a, 37-740 Bircza</t>
  </si>
  <si>
    <t>ul. Sikorskiego 14a, 36-065 Dynów</t>
  </si>
  <si>
    <t xml:space="preserve">ul. Sienna 46, 37-700 Przemyśl </t>
  </si>
  <si>
    <t>ul. Morawska 6, 37-500 Jarosław</t>
  </si>
  <si>
    <t>ul. Nowa 13, 37-600 Lubaczów</t>
  </si>
  <si>
    <t>ul. Złota Góra 49, 37-550 Radymno</t>
  </si>
  <si>
    <t>ul. Misiągiewicza 40, 37-200 Przeworsk</t>
  </si>
  <si>
    <t>Łącznie</t>
  </si>
  <si>
    <t>Majdan Nepryski 260, 23-460 Józefów</t>
  </si>
  <si>
    <t>ul. Suchawska 17, 22-200 Włodawa</t>
  </si>
  <si>
    <t>ul. Dzieci Zamojszczyzny 45, 22-400 Zamość</t>
  </si>
  <si>
    <t>ul. Hrubieszowska 77, 22-400 Zamość</t>
  </si>
  <si>
    <t>ul.M.Bielskiego 5, 37-700 Przemyśl</t>
  </si>
  <si>
    <t>ul. Kolejowa 61a, 22-500 Hrubieszów</t>
  </si>
  <si>
    <t>ul. Powiatowa 58, 22-400 Zamość</t>
  </si>
  <si>
    <t>Szac. pow.
oprysków [m2]</t>
  </si>
  <si>
    <t>Zamawiający</t>
  </si>
  <si>
    <t>Wykonawca</t>
  </si>
  <si>
    <t>220/110 kV Mokre</t>
  </si>
  <si>
    <t>220/110/15 kV Zamość</t>
  </si>
  <si>
    <t>110/15kV Zamość-Janowice</t>
  </si>
  <si>
    <t>110/15kV Zamość-Majdan</t>
  </si>
  <si>
    <t>110/15 kV Szczebrzeszyn</t>
  </si>
  <si>
    <t>110/15 kV Żółkiewka</t>
  </si>
  <si>
    <t>110//30/15 kV Biłgoraj</t>
  </si>
  <si>
    <t>110/15 kV Józefów</t>
  </si>
  <si>
    <t>30/15 kV Wojsławice</t>
  </si>
  <si>
    <t>110/15 kV Poturzyn</t>
  </si>
  <si>
    <t>110/15 kV Tomaszów Płd</t>
  </si>
  <si>
    <t>110/15 kV Tomaszów Płn</t>
  </si>
  <si>
    <t>110/15 kV Tyszowce</t>
  </si>
  <si>
    <t>110/15 kV Ulhówek</t>
  </si>
  <si>
    <t>110/15 KV Krasnystaw</t>
  </si>
  <si>
    <t>110/30/15 kV Rejowiec</t>
  </si>
  <si>
    <t>110/15 kW Włodawa</t>
  </si>
  <si>
    <t>110/30/15 kV Lubień</t>
  </si>
  <si>
    <t>110//30/15 kV Przemyśl</t>
  </si>
  <si>
    <t>110/15 kV Bircza</t>
  </si>
  <si>
    <t>110/15 kV Dynów</t>
  </si>
  <si>
    <t>110/15 kV Przemyśl Głęboka</t>
  </si>
  <si>
    <t>110/15 kV Munina</t>
  </si>
  <si>
    <t>110/15 kV Lubaczów</t>
  </si>
  <si>
    <t>30/15 kV Radymno</t>
  </si>
  <si>
    <t>110/15 kV Przeworsk</t>
  </si>
  <si>
    <t>110/15 kV Chełm Płn</t>
  </si>
  <si>
    <t>110/15 kV Chełm Płd</t>
  </si>
  <si>
    <t>110//15 kV Tarnogród</t>
  </si>
  <si>
    <t>ul. Rampa Brzeska 103, 22-100 Chełm</t>
  </si>
  <si>
    <t>ul. Wojsławicka 38b, 22-100 Chełm</t>
  </si>
  <si>
    <t>ul. Biłgorajska 33a, 23-420 Tarnogród</t>
  </si>
  <si>
    <t>110/15 kV Hrubieszów Płd</t>
  </si>
  <si>
    <t xml:space="preserve">ul. I Armii Wojska Polskiego 20, 37-700 Przemyśl </t>
  </si>
  <si>
    <t>110/15 KV Krasnystaw Rońsko</t>
  </si>
  <si>
    <t>110/15 kV Krasnobród</t>
  </si>
  <si>
    <t>ul. Waręckich 1a, 22-300 Krasnystaw</t>
  </si>
  <si>
    <t>15 kV Zamość Płn</t>
  </si>
  <si>
    <t>ul. Spokojna 25, 22-440 Krasnobród</t>
  </si>
  <si>
    <t>ul. Kilińskiego 78, 22-400 Zamość</t>
  </si>
  <si>
    <t>Terminy wykonania zabiegów</t>
  </si>
  <si>
    <t>110/30/15 kV Jarosław</t>
  </si>
  <si>
    <t>ul. Elektrowniana 3a, 37-500 Jarosław</t>
  </si>
  <si>
    <t>110/15 kV Jarosław Płn</t>
  </si>
  <si>
    <t>ul. Grodziszczańska 17d, 37-500 Jarosław</t>
  </si>
  <si>
    <t>HARMONOGRAM KOSZENIA TRAWY NA STACJACH ELEKTROENERGETYCZNYCH WN/SN i SN/SN</t>
  </si>
  <si>
    <t>Obszar Zamość
Mariusz Albrecht, 
mariusz.albrecht@pgedystrybucja.pl
tel. 661301030</t>
  </si>
  <si>
    <t>Obszar Biłgoraj
Andrzej Kubatek, 
andrzej.kubatek@pgedystrybucja.pl
tel. 661301034</t>
  </si>
  <si>
    <t>Obszar Hrubieszów
Wiesław Lipian, 
wieslaw.lipian@pgedystrybucja.pl
tel. 601243062l</t>
  </si>
  <si>
    <t>Obszar Chełm
Dariusz Szewczuk, 
dariusz.szewczuk@pgedystrybucja.pl
tel. 602531430</t>
  </si>
  <si>
    <t>Obszar Przemyśl
Mirosław Kapuśniak, 
miroslaw.kapusniak@pgedystrybucja.pl
tel. 603077875</t>
  </si>
  <si>
    <t>Obszar Jarosław
Andrzej Gaweł, 
andrzej.gawel@pgedystrybucja.pl
tel. 661301038</t>
  </si>
  <si>
    <t>110/15 kV Przemyśl Bakończyce</t>
  </si>
  <si>
    <t>110/15 kV Przemyśl Przekopana</t>
  </si>
  <si>
    <t>110/15 kV Chełm Kolejowa</t>
  </si>
  <si>
    <t>110/15 kV Macoszyn</t>
  </si>
  <si>
    <t>ul. Czerwonego Krzyża 13, 22-100 Chełm</t>
  </si>
  <si>
    <t>Macoszyn Duży 54, 22-233 Macoszyn</t>
  </si>
  <si>
    <t>ul. Partyzancka 54, 22-120 Wojsławice</t>
  </si>
  <si>
    <t>Załącznik nr 3 do umowy</t>
  </si>
  <si>
    <t>110 kV Werbkowice</t>
  </si>
  <si>
    <t>Dobromierzyce 53A, 22-550 Dobromierzyce</t>
  </si>
  <si>
    <t>I koszenie</t>
  </si>
  <si>
    <t>II koszenie</t>
  </si>
  <si>
    <t>III koszenie</t>
  </si>
  <si>
    <t>IV koszenie</t>
  </si>
  <si>
    <t>V koszenie</t>
  </si>
  <si>
    <t>220/110/15 kV Chełm</t>
  </si>
  <si>
    <t>Dane kontaktowe osoby odpowiedzialnej za obszar</t>
  </si>
  <si>
    <t>Horodyszcze 84b, 22-151 Staw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</si>
</sst>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/>
    <xf numFmtId="0" fontId="0" fillId="0" borderId="1" xfId="0" applyBorder="1"/>
    <xf numFmtId="0" fontId="4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5" fillId="0" borderId="0" xfId="0" applyFont="1"/>
    <xf numFmtId="0" fontId="6" fillId="0" borderId="0" xfId="0" applyFont="1"/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3" fontId="4" fillId="2" borderId="1" xfId="0" applyNumberFormat="1" applyFont="1" applyFill="1" applyBorder="1" applyAlignment="1">
      <alignment vertical="center"/>
    </xf>
    <xf numFmtId="0" fontId="4" fillId="2" borderId="1" xfId="1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4" fillId="2" borderId="2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3" fontId="4" fillId="0" borderId="4" xfId="0" applyNumberFormat="1" applyFont="1" applyBorder="1" applyAlignment="1">
      <alignment vertical="center"/>
    </xf>
    <xf numFmtId="0" fontId="4" fillId="0" borderId="4" xfId="1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0" fontId="4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/>
    </xf>
    <xf numFmtId="3" fontId="4" fillId="2" borderId="5" xfId="0" applyNumberFormat="1" applyFont="1" applyFill="1" applyBorder="1" applyAlignment="1">
      <alignment vertical="center"/>
    </xf>
    <xf numFmtId="44" fontId="4" fillId="2" borderId="5" xfId="1" applyFont="1" applyFill="1" applyBorder="1" applyAlignment="1">
      <alignment horizontal="center" vertical="center"/>
    </xf>
    <xf numFmtId="0" fontId="4" fillId="2" borderId="5" xfId="1" applyNumberFormat="1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/>
    </xf>
    <xf numFmtId="0" fontId="0" fillId="2" borderId="5" xfId="0" applyFill="1" applyBorder="1"/>
    <xf numFmtId="0" fontId="4" fillId="2" borderId="6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/>
    </xf>
    <xf numFmtId="3" fontId="4" fillId="2" borderId="6" xfId="0" applyNumberFormat="1" applyFont="1" applyFill="1" applyBorder="1" applyAlignment="1">
      <alignment vertical="center"/>
    </xf>
    <xf numFmtId="0" fontId="4" fillId="2" borderId="6" xfId="1" applyNumberFormat="1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0" fillId="2" borderId="6" xfId="0" applyFill="1" applyBorder="1"/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3" fontId="4" fillId="0" borderId="3" xfId="0" applyNumberFormat="1" applyFont="1" applyBorder="1" applyAlignment="1">
      <alignment vertical="center"/>
    </xf>
    <xf numFmtId="0" fontId="4" fillId="0" borderId="3" xfId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3" fontId="2" fillId="0" borderId="4" xfId="0" applyNumberFormat="1" applyFont="1" applyBorder="1"/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 applyAlignment="1">
      <alignment vertical="center"/>
    </xf>
    <xf numFmtId="0" fontId="4" fillId="0" borderId="5" xfId="1" applyNumberFormat="1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5" xfId="0" applyBorder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14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center"/>
    </xf>
    <xf numFmtId="3" fontId="4" fillId="0" borderId="6" xfId="0" applyNumberFormat="1" applyFont="1" applyBorder="1" applyAlignment="1">
      <alignment vertical="center"/>
    </xf>
    <xf numFmtId="0" fontId="4" fillId="0" borderId="6" xfId="1" applyNumberFormat="1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6" xfId="0" applyBorder="1"/>
    <xf numFmtId="0" fontId="4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/>
    </xf>
    <xf numFmtId="3" fontId="4" fillId="2" borderId="4" xfId="0" applyNumberFormat="1" applyFont="1" applyFill="1" applyBorder="1" applyAlignment="1">
      <alignment vertical="center"/>
    </xf>
    <xf numFmtId="0" fontId="4" fillId="2" borderId="4" xfId="1" applyNumberFormat="1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0" fillId="2" borderId="4" xfId="0" applyFill="1" applyBorder="1"/>
    <xf numFmtId="0" fontId="2" fillId="0" borderId="9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0"/>
  <sheetViews>
    <sheetView tabSelected="1" topLeftCell="A14" zoomScale="85" zoomScaleNormal="85" workbookViewId="0">
      <selection activeCell="O42" sqref="O42"/>
    </sheetView>
  </sheetViews>
  <sheetFormatPr defaultRowHeight="12.75" x14ac:dyDescent="0.2"/>
  <cols>
    <col min="1" max="1" width="4.85546875" customWidth="1"/>
    <col min="2" max="2" width="29" customWidth="1"/>
    <col min="3" max="3" width="43" customWidth="1"/>
    <col min="4" max="4" width="33.85546875" customWidth="1"/>
    <col min="5" max="5" width="13.7109375" customWidth="1"/>
    <col min="6" max="6" width="11.85546875" customWidth="1"/>
    <col min="7" max="7" width="13.42578125" bestFit="1" customWidth="1"/>
    <col min="8" max="8" width="13.7109375" bestFit="1" customWidth="1"/>
    <col min="9" max="9" width="14.28515625" bestFit="1" customWidth="1"/>
    <col min="10" max="10" width="15.28515625" customWidth="1"/>
    <col min="11" max="11" width="14.42578125" bestFit="1" customWidth="1"/>
  </cols>
  <sheetData>
    <row r="1" spans="1:12" ht="14.25" x14ac:dyDescent="0.2">
      <c r="B1" s="1" t="s">
        <v>80</v>
      </c>
      <c r="C1" s="1"/>
      <c r="D1" s="1"/>
      <c r="F1" s="10" t="s">
        <v>94</v>
      </c>
    </row>
    <row r="3" spans="1:12" x14ac:dyDescent="0.2">
      <c r="G3" s="73" t="s">
        <v>75</v>
      </c>
      <c r="H3" s="74"/>
      <c r="I3" s="74"/>
      <c r="J3" s="74"/>
      <c r="K3" s="75"/>
    </row>
    <row r="4" spans="1:12" s="8" customFormat="1" ht="55.5" customHeight="1" thickBot="1" x14ac:dyDescent="0.25">
      <c r="A4" s="18" t="s">
        <v>0</v>
      </c>
      <c r="B4" s="18" t="s">
        <v>1</v>
      </c>
      <c r="C4" s="18" t="s">
        <v>2</v>
      </c>
      <c r="D4" s="18" t="s">
        <v>103</v>
      </c>
      <c r="E4" s="18" t="s">
        <v>3</v>
      </c>
      <c r="F4" s="18" t="s">
        <v>32</v>
      </c>
      <c r="G4" s="18" t="s">
        <v>97</v>
      </c>
      <c r="H4" s="18" t="s">
        <v>98</v>
      </c>
      <c r="I4" s="18" t="s">
        <v>99</v>
      </c>
      <c r="J4" s="18" t="s">
        <v>100</v>
      </c>
      <c r="K4" s="18" t="s">
        <v>101</v>
      </c>
    </row>
    <row r="5" spans="1:12" ht="20.100000000000001" customHeight="1" x14ac:dyDescent="0.2">
      <c r="A5" s="25">
        <v>1</v>
      </c>
      <c r="B5" s="25" t="s">
        <v>35</v>
      </c>
      <c r="C5" s="26" t="s">
        <v>4</v>
      </c>
      <c r="D5" s="76" t="s">
        <v>81</v>
      </c>
      <c r="E5" s="27">
        <v>30000</v>
      </c>
      <c r="F5" s="27">
        <v>1200</v>
      </c>
      <c r="G5" s="28"/>
      <c r="H5" s="29"/>
      <c r="I5" s="30"/>
      <c r="J5" s="31"/>
      <c r="K5" s="31"/>
    </row>
    <row r="6" spans="1:12" ht="20.100000000000001" customHeight="1" x14ac:dyDescent="0.2">
      <c r="A6" s="11">
        <v>2</v>
      </c>
      <c r="B6" s="11" t="s">
        <v>36</v>
      </c>
      <c r="C6" s="12" t="s">
        <v>28</v>
      </c>
      <c r="D6" s="77"/>
      <c r="E6" s="13">
        <v>10000</v>
      </c>
      <c r="F6" s="13">
        <v>700</v>
      </c>
      <c r="G6" s="14"/>
      <c r="H6" s="14"/>
      <c r="I6" s="15"/>
      <c r="J6" s="16"/>
      <c r="K6" s="16"/>
    </row>
    <row r="7" spans="1:12" ht="20.100000000000001" customHeight="1" x14ac:dyDescent="0.2">
      <c r="A7" s="11">
        <v>3</v>
      </c>
      <c r="B7" s="17" t="s">
        <v>37</v>
      </c>
      <c r="C7" s="12" t="s">
        <v>27</v>
      </c>
      <c r="D7" s="77"/>
      <c r="E7" s="13">
        <v>10000</v>
      </c>
      <c r="F7" s="13">
        <v>500</v>
      </c>
      <c r="G7" s="14"/>
      <c r="H7" s="14"/>
      <c r="I7" s="15"/>
      <c r="J7" s="16"/>
      <c r="K7" s="16"/>
    </row>
    <row r="8" spans="1:12" ht="20.100000000000001" customHeight="1" x14ac:dyDescent="0.2">
      <c r="A8" s="11">
        <v>4</v>
      </c>
      <c r="B8" s="17" t="s">
        <v>38</v>
      </c>
      <c r="C8" s="12" t="s">
        <v>31</v>
      </c>
      <c r="D8" s="77"/>
      <c r="E8" s="13">
        <v>7500</v>
      </c>
      <c r="F8" s="13">
        <v>400</v>
      </c>
      <c r="G8" s="14"/>
      <c r="H8" s="14"/>
      <c r="I8" s="15"/>
      <c r="J8" s="16"/>
      <c r="K8" s="16"/>
    </row>
    <row r="9" spans="1:12" ht="20.100000000000001" customHeight="1" x14ac:dyDescent="0.2">
      <c r="A9" s="11">
        <v>5</v>
      </c>
      <c r="B9" s="17" t="s">
        <v>72</v>
      </c>
      <c r="C9" s="12" t="s">
        <v>74</v>
      </c>
      <c r="D9" s="77"/>
      <c r="E9" s="13">
        <v>700</v>
      </c>
      <c r="F9" s="13">
        <v>100</v>
      </c>
      <c r="G9" s="14"/>
      <c r="H9" s="14"/>
      <c r="I9" s="15"/>
      <c r="J9" s="16"/>
      <c r="K9" s="16"/>
    </row>
    <row r="10" spans="1:12" ht="20.100000000000001" customHeight="1" x14ac:dyDescent="0.2">
      <c r="A10" s="11">
        <v>6</v>
      </c>
      <c r="B10" s="11" t="s">
        <v>39</v>
      </c>
      <c r="C10" s="12" t="s">
        <v>5</v>
      </c>
      <c r="D10" s="77"/>
      <c r="E10" s="13">
        <v>8000</v>
      </c>
      <c r="F10" s="13">
        <v>400</v>
      </c>
      <c r="G10" s="14"/>
      <c r="H10" s="14"/>
      <c r="I10" s="15"/>
      <c r="J10" s="16"/>
      <c r="K10" s="16"/>
    </row>
    <row r="11" spans="1:12" ht="20.100000000000001" customHeight="1" thickBot="1" x14ac:dyDescent="0.25">
      <c r="A11" s="32">
        <v>7</v>
      </c>
      <c r="B11" s="32" t="s">
        <v>40</v>
      </c>
      <c r="C11" s="33" t="s">
        <v>6</v>
      </c>
      <c r="D11" s="78"/>
      <c r="E11" s="34">
        <v>7000</v>
      </c>
      <c r="F11" s="34">
        <v>400</v>
      </c>
      <c r="G11" s="35"/>
      <c r="H11" s="35"/>
      <c r="I11" s="36"/>
      <c r="J11" s="37"/>
      <c r="K11" s="37"/>
    </row>
    <row r="12" spans="1:12" s="9" customFormat="1" ht="20.100000000000001" customHeight="1" x14ac:dyDescent="0.2">
      <c r="A12" s="19">
        <v>8</v>
      </c>
      <c r="B12" s="19" t="s">
        <v>41</v>
      </c>
      <c r="C12" s="20" t="s">
        <v>8</v>
      </c>
      <c r="D12" s="79" t="s">
        <v>82</v>
      </c>
      <c r="E12" s="21">
        <v>10500</v>
      </c>
      <c r="F12" s="21">
        <v>500</v>
      </c>
      <c r="G12" s="22"/>
      <c r="H12" s="22"/>
      <c r="I12" s="23"/>
      <c r="J12" s="24"/>
      <c r="K12" s="24"/>
      <c r="L12" s="55"/>
    </row>
    <row r="13" spans="1:12" ht="20.100000000000001" customHeight="1" x14ac:dyDescent="0.2">
      <c r="A13" s="5">
        <v>9</v>
      </c>
      <c r="B13" s="5" t="s">
        <v>63</v>
      </c>
      <c r="C13" s="6" t="s">
        <v>66</v>
      </c>
      <c r="D13" s="80"/>
      <c r="E13" s="7">
        <v>6800</v>
      </c>
      <c r="F13" s="7">
        <v>400</v>
      </c>
      <c r="G13" s="3"/>
      <c r="H13" s="3"/>
      <c r="I13" s="4"/>
      <c r="J13" s="2"/>
      <c r="K13" s="2"/>
    </row>
    <row r="14" spans="1:12" ht="20.100000000000001" customHeight="1" thickBot="1" x14ac:dyDescent="0.25">
      <c r="A14" s="38">
        <v>10</v>
      </c>
      <c r="B14" s="38" t="s">
        <v>42</v>
      </c>
      <c r="C14" s="39" t="s">
        <v>25</v>
      </c>
      <c r="D14" s="81"/>
      <c r="E14" s="40">
        <v>10000</v>
      </c>
      <c r="F14" s="40">
        <v>500</v>
      </c>
      <c r="G14" s="41"/>
      <c r="H14" s="41"/>
      <c r="I14" s="42"/>
      <c r="J14" s="43"/>
      <c r="K14" s="43"/>
    </row>
    <row r="15" spans="1:12" ht="20.100000000000001" customHeight="1" x14ac:dyDescent="0.2">
      <c r="A15" s="25">
        <v>11</v>
      </c>
      <c r="B15" s="25" t="s">
        <v>67</v>
      </c>
      <c r="C15" s="26" t="s">
        <v>30</v>
      </c>
      <c r="D15" s="76" t="s">
        <v>83</v>
      </c>
      <c r="E15" s="27">
        <v>8000</v>
      </c>
      <c r="F15" s="27">
        <v>400</v>
      </c>
      <c r="G15" s="29"/>
      <c r="H15" s="29"/>
      <c r="I15" s="30"/>
      <c r="J15" s="31"/>
      <c r="K15" s="31"/>
    </row>
    <row r="16" spans="1:12" ht="20.100000000000001" customHeight="1" x14ac:dyDescent="0.2">
      <c r="A16" s="67">
        <v>12</v>
      </c>
      <c r="B16" s="67" t="s">
        <v>95</v>
      </c>
      <c r="C16" s="68" t="s">
        <v>96</v>
      </c>
      <c r="D16" s="77"/>
      <c r="E16" s="69">
        <v>2200</v>
      </c>
      <c r="F16" s="69">
        <v>300</v>
      </c>
      <c r="G16" s="70"/>
      <c r="H16" s="70"/>
      <c r="I16" s="71"/>
      <c r="J16" s="72"/>
      <c r="K16" s="72"/>
    </row>
    <row r="17" spans="1:12" ht="20.100000000000001" customHeight="1" x14ac:dyDescent="0.2">
      <c r="A17" s="11">
        <v>13</v>
      </c>
      <c r="B17" s="11" t="s">
        <v>43</v>
      </c>
      <c r="C17" s="12" t="s">
        <v>93</v>
      </c>
      <c r="D17" s="77"/>
      <c r="E17" s="13">
        <v>9500</v>
      </c>
      <c r="F17" s="13">
        <v>500</v>
      </c>
      <c r="G17" s="14"/>
      <c r="H17" s="14"/>
      <c r="I17" s="15"/>
      <c r="J17" s="16"/>
      <c r="K17" s="16"/>
    </row>
    <row r="18" spans="1:12" ht="20.100000000000001" customHeight="1" x14ac:dyDescent="0.2">
      <c r="A18" s="11">
        <v>14</v>
      </c>
      <c r="B18" s="11" t="s">
        <v>44</v>
      </c>
      <c r="C18" s="12" t="s">
        <v>9</v>
      </c>
      <c r="D18" s="77"/>
      <c r="E18" s="13">
        <v>4700</v>
      </c>
      <c r="F18" s="13">
        <v>400</v>
      </c>
      <c r="G18" s="14"/>
      <c r="H18" s="14"/>
      <c r="I18" s="15"/>
      <c r="J18" s="16"/>
      <c r="K18" s="16"/>
    </row>
    <row r="19" spans="1:12" ht="20.100000000000001" customHeight="1" x14ac:dyDescent="0.2">
      <c r="A19" s="11">
        <v>15</v>
      </c>
      <c r="B19" s="11" t="s">
        <v>45</v>
      </c>
      <c r="C19" s="12" t="s">
        <v>10</v>
      </c>
      <c r="D19" s="77"/>
      <c r="E19" s="13">
        <v>7500</v>
      </c>
      <c r="F19" s="13">
        <v>500</v>
      </c>
      <c r="G19" s="14"/>
      <c r="H19" s="14"/>
      <c r="I19" s="15"/>
      <c r="J19" s="16"/>
      <c r="K19" s="16"/>
    </row>
    <row r="20" spans="1:12" ht="20.100000000000001" customHeight="1" x14ac:dyDescent="0.2">
      <c r="A20" s="11">
        <v>16</v>
      </c>
      <c r="B20" s="11" t="s">
        <v>46</v>
      </c>
      <c r="C20" s="12" t="s">
        <v>11</v>
      </c>
      <c r="D20" s="77"/>
      <c r="E20" s="13">
        <v>5500</v>
      </c>
      <c r="F20" s="13">
        <v>500</v>
      </c>
      <c r="G20" s="14"/>
      <c r="H20" s="14"/>
      <c r="I20" s="15"/>
      <c r="J20" s="16"/>
      <c r="K20" s="16"/>
    </row>
    <row r="21" spans="1:12" ht="20.100000000000001" customHeight="1" x14ac:dyDescent="0.2">
      <c r="A21" s="11">
        <v>17</v>
      </c>
      <c r="B21" s="11" t="s">
        <v>47</v>
      </c>
      <c r="C21" s="12" t="s">
        <v>12</v>
      </c>
      <c r="D21" s="77"/>
      <c r="E21" s="13">
        <v>7700</v>
      </c>
      <c r="F21" s="13">
        <v>600</v>
      </c>
      <c r="G21" s="14"/>
      <c r="H21" s="14"/>
      <c r="I21" s="15"/>
      <c r="J21" s="16"/>
      <c r="K21" s="16"/>
    </row>
    <row r="22" spans="1:12" ht="20.100000000000001" customHeight="1" x14ac:dyDescent="0.2">
      <c r="A22" s="11">
        <v>18</v>
      </c>
      <c r="B22" s="11" t="s">
        <v>48</v>
      </c>
      <c r="C22" s="12" t="s">
        <v>13</v>
      </c>
      <c r="D22" s="77"/>
      <c r="E22" s="13">
        <v>9000</v>
      </c>
      <c r="F22" s="13">
        <v>600</v>
      </c>
      <c r="G22" s="14"/>
      <c r="H22" s="14"/>
      <c r="I22" s="15"/>
      <c r="J22" s="16"/>
      <c r="K22" s="16"/>
    </row>
    <row r="23" spans="1:12" ht="20.100000000000001" customHeight="1" thickBot="1" x14ac:dyDescent="0.25">
      <c r="A23" s="32">
        <v>19</v>
      </c>
      <c r="B23" s="32" t="s">
        <v>70</v>
      </c>
      <c r="C23" s="33" t="s">
        <v>73</v>
      </c>
      <c r="D23" s="78"/>
      <c r="E23" s="34">
        <v>4500</v>
      </c>
      <c r="F23" s="34">
        <v>400</v>
      </c>
      <c r="G23" s="35"/>
      <c r="H23" s="35"/>
      <c r="I23" s="36"/>
      <c r="J23" s="37"/>
      <c r="K23" s="37"/>
    </row>
    <row r="24" spans="1:12" ht="20.100000000000001" customHeight="1" x14ac:dyDescent="0.2">
      <c r="A24" s="19">
        <v>20</v>
      </c>
      <c r="B24" s="19" t="s">
        <v>49</v>
      </c>
      <c r="C24" s="20" t="s">
        <v>7</v>
      </c>
      <c r="D24" s="79" t="s">
        <v>84</v>
      </c>
      <c r="E24" s="21">
        <v>6500</v>
      </c>
      <c r="F24" s="21">
        <v>400</v>
      </c>
      <c r="G24" s="22"/>
      <c r="H24" s="22"/>
      <c r="I24" s="44"/>
      <c r="J24" s="45"/>
      <c r="K24" s="45"/>
    </row>
    <row r="25" spans="1:12" ht="20.100000000000001" customHeight="1" x14ac:dyDescent="0.2">
      <c r="A25" s="5">
        <v>21</v>
      </c>
      <c r="B25" s="5" t="s">
        <v>69</v>
      </c>
      <c r="C25" s="6" t="s">
        <v>71</v>
      </c>
      <c r="D25" s="80"/>
      <c r="E25" s="7">
        <v>5000</v>
      </c>
      <c r="F25" s="7">
        <v>500</v>
      </c>
      <c r="G25" s="3"/>
      <c r="H25" s="3"/>
      <c r="I25" s="4"/>
      <c r="J25" s="2"/>
      <c r="K25" s="2"/>
    </row>
    <row r="26" spans="1:12" ht="20.100000000000001" customHeight="1" x14ac:dyDescent="0.2">
      <c r="A26" s="19">
        <v>22</v>
      </c>
      <c r="B26" s="5" t="s">
        <v>50</v>
      </c>
      <c r="C26" s="6" t="s">
        <v>14</v>
      </c>
      <c r="D26" s="80"/>
      <c r="E26" s="7">
        <v>23000</v>
      </c>
      <c r="F26" s="7">
        <v>700</v>
      </c>
      <c r="G26" s="3"/>
      <c r="H26" s="3"/>
      <c r="I26" s="4"/>
      <c r="J26" s="2"/>
      <c r="K26" s="2"/>
    </row>
    <row r="27" spans="1:12" ht="20.100000000000001" customHeight="1" x14ac:dyDescent="0.2">
      <c r="A27" s="5">
        <v>23</v>
      </c>
      <c r="B27" s="5" t="s">
        <v>102</v>
      </c>
      <c r="C27" s="6" t="s">
        <v>104</v>
      </c>
      <c r="D27" s="80"/>
      <c r="E27" s="7">
        <v>24000</v>
      </c>
      <c r="F27" s="7">
        <v>800</v>
      </c>
      <c r="G27" s="3"/>
      <c r="H27" s="3"/>
      <c r="I27" s="4"/>
      <c r="J27" s="2"/>
      <c r="K27" s="2"/>
    </row>
    <row r="28" spans="1:12" ht="20.100000000000001" customHeight="1" x14ac:dyDescent="0.2">
      <c r="A28" s="19">
        <v>24</v>
      </c>
      <c r="B28" s="5" t="s">
        <v>61</v>
      </c>
      <c r="C28" s="6" t="s">
        <v>64</v>
      </c>
      <c r="D28" s="80"/>
      <c r="E28" s="7">
        <v>12000</v>
      </c>
      <c r="F28" s="7">
        <v>800</v>
      </c>
      <c r="G28" s="3"/>
      <c r="H28" s="3"/>
      <c r="I28" s="4"/>
      <c r="J28" s="2"/>
      <c r="K28" s="2"/>
    </row>
    <row r="29" spans="1:12" ht="20.100000000000001" customHeight="1" x14ac:dyDescent="0.2">
      <c r="A29" s="5">
        <v>25</v>
      </c>
      <c r="B29" s="5" t="s">
        <v>62</v>
      </c>
      <c r="C29" s="6" t="s">
        <v>65</v>
      </c>
      <c r="D29" s="80"/>
      <c r="E29" s="7">
        <v>7700</v>
      </c>
      <c r="F29" s="7">
        <v>400</v>
      </c>
      <c r="G29" s="3"/>
      <c r="H29" s="3"/>
      <c r="I29" s="4"/>
      <c r="J29" s="2"/>
      <c r="K29" s="2"/>
    </row>
    <row r="30" spans="1:12" s="55" customFormat="1" ht="20.100000000000001" customHeight="1" x14ac:dyDescent="0.2">
      <c r="A30" s="19">
        <v>26</v>
      </c>
      <c r="B30" s="5" t="s">
        <v>89</v>
      </c>
      <c r="C30" s="6" t="s">
        <v>91</v>
      </c>
      <c r="D30" s="80"/>
      <c r="E30" s="7">
        <v>2500</v>
      </c>
      <c r="F30" s="7">
        <v>500</v>
      </c>
      <c r="G30" s="3"/>
      <c r="H30" s="3"/>
      <c r="I30" s="56"/>
      <c r="J30" s="57"/>
      <c r="K30" s="57"/>
      <c r="L30"/>
    </row>
    <row r="31" spans="1:12" s="55" customFormat="1" ht="20.100000000000001" customHeight="1" x14ac:dyDescent="0.2">
      <c r="A31" s="5">
        <v>27</v>
      </c>
      <c r="B31" s="5" t="s">
        <v>90</v>
      </c>
      <c r="C31" s="6" t="s">
        <v>92</v>
      </c>
      <c r="D31" s="80"/>
      <c r="E31" s="7">
        <v>9000</v>
      </c>
      <c r="F31" s="7">
        <v>500</v>
      </c>
      <c r="G31" s="3"/>
      <c r="H31" s="3"/>
      <c r="I31" s="56"/>
      <c r="J31" s="57"/>
      <c r="K31" s="57"/>
      <c r="L31"/>
    </row>
    <row r="32" spans="1:12" ht="20.100000000000001" customHeight="1" x14ac:dyDescent="0.2">
      <c r="A32" s="19">
        <v>28</v>
      </c>
      <c r="B32" s="5" t="s">
        <v>51</v>
      </c>
      <c r="C32" s="6" t="s">
        <v>26</v>
      </c>
      <c r="D32" s="80"/>
      <c r="E32" s="7">
        <v>15100</v>
      </c>
      <c r="F32" s="7">
        <v>500</v>
      </c>
      <c r="G32" s="3"/>
      <c r="H32" s="3"/>
      <c r="I32" s="4"/>
      <c r="J32" s="2"/>
      <c r="K32" s="2"/>
    </row>
    <row r="33" spans="1:11" ht="20.100000000000001" customHeight="1" thickBot="1" x14ac:dyDescent="0.25">
      <c r="A33" s="5">
        <v>29</v>
      </c>
      <c r="B33" s="5" t="s">
        <v>52</v>
      </c>
      <c r="C33" s="6" t="s">
        <v>15</v>
      </c>
      <c r="D33" s="80"/>
      <c r="E33" s="63">
        <v>7000</v>
      </c>
      <c r="F33" s="63">
        <v>400</v>
      </c>
      <c r="G33" s="64"/>
      <c r="H33" s="64"/>
      <c r="I33" s="65"/>
      <c r="J33" s="66"/>
      <c r="K33" s="66"/>
    </row>
    <row r="34" spans="1:11" ht="20.100000000000001" customHeight="1" x14ac:dyDescent="0.2">
      <c r="A34" s="25">
        <v>30</v>
      </c>
      <c r="B34" s="25" t="s">
        <v>53</v>
      </c>
      <c r="C34" s="26" t="s">
        <v>16</v>
      </c>
      <c r="D34" s="76" t="s">
        <v>85</v>
      </c>
      <c r="E34" s="69">
        <v>25500</v>
      </c>
      <c r="F34" s="69">
        <v>1100</v>
      </c>
      <c r="G34" s="70"/>
      <c r="H34" s="70"/>
      <c r="I34" s="71"/>
      <c r="J34" s="72"/>
      <c r="K34" s="72"/>
    </row>
    <row r="35" spans="1:11" ht="20.100000000000001" customHeight="1" x14ac:dyDescent="0.2">
      <c r="A35" s="11">
        <v>31</v>
      </c>
      <c r="B35" s="11" t="s">
        <v>54</v>
      </c>
      <c r="C35" s="12" t="s">
        <v>17</v>
      </c>
      <c r="D35" s="77"/>
      <c r="E35" s="13">
        <v>10400</v>
      </c>
      <c r="F35" s="13">
        <v>400</v>
      </c>
      <c r="G35" s="14"/>
      <c r="H35" s="14"/>
      <c r="I35" s="15"/>
      <c r="J35" s="16"/>
      <c r="K35" s="16"/>
    </row>
    <row r="36" spans="1:11" ht="20.100000000000001" customHeight="1" x14ac:dyDescent="0.2">
      <c r="A36" s="11">
        <v>32</v>
      </c>
      <c r="B36" s="11" t="s">
        <v>55</v>
      </c>
      <c r="C36" s="12" t="s">
        <v>18</v>
      </c>
      <c r="D36" s="77"/>
      <c r="E36" s="13">
        <v>9700</v>
      </c>
      <c r="F36" s="13">
        <v>500</v>
      </c>
      <c r="G36" s="14"/>
      <c r="H36" s="14"/>
      <c r="I36" s="15"/>
      <c r="J36" s="16"/>
      <c r="K36" s="16"/>
    </row>
    <row r="37" spans="1:11" ht="20.100000000000001" customHeight="1" x14ac:dyDescent="0.2">
      <c r="A37" s="11">
        <v>33</v>
      </c>
      <c r="B37" s="11" t="s">
        <v>56</v>
      </c>
      <c r="C37" s="12" t="s">
        <v>29</v>
      </c>
      <c r="D37" s="77"/>
      <c r="E37" s="13">
        <v>8900</v>
      </c>
      <c r="F37" s="13">
        <v>200</v>
      </c>
      <c r="G37" s="14"/>
      <c r="H37" s="14"/>
      <c r="I37" s="15"/>
      <c r="J37" s="16"/>
      <c r="K37" s="16"/>
    </row>
    <row r="38" spans="1:11" ht="20.25" customHeight="1" x14ac:dyDescent="0.2">
      <c r="A38" s="11">
        <v>34</v>
      </c>
      <c r="B38" s="11" t="s">
        <v>87</v>
      </c>
      <c r="C38" s="12" t="s">
        <v>68</v>
      </c>
      <c r="D38" s="77"/>
      <c r="E38" s="13">
        <v>5900</v>
      </c>
      <c r="F38" s="13">
        <v>400</v>
      </c>
      <c r="G38" s="14"/>
      <c r="H38" s="14"/>
      <c r="I38" s="15"/>
      <c r="J38" s="16"/>
      <c r="K38" s="16"/>
    </row>
    <row r="39" spans="1:11" ht="18.75" customHeight="1" thickBot="1" x14ac:dyDescent="0.25">
      <c r="A39" s="32">
        <v>35</v>
      </c>
      <c r="B39" s="32" t="s">
        <v>88</v>
      </c>
      <c r="C39" s="33" t="s">
        <v>19</v>
      </c>
      <c r="D39" s="78"/>
      <c r="E39" s="34">
        <v>8100</v>
      </c>
      <c r="F39" s="34">
        <v>400</v>
      </c>
      <c r="G39" s="35"/>
      <c r="H39" s="35"/>
      <c r="I39" s="36"/>
      <c r="J39" s="37"/>
      <c r="K39" s="37"/>
    </row>
    <row r="40" spans="1:11" ht="20.100000000000001" customHeight="1" x14ac:dyDescent="0.2">
      <c r="A40" s="49">
        <v>36</v>
      </c>
      <c r="B40" s="49" t="s">
        <v>57</v>
      </c>
      <c r="C40" s="50" t="s">
        <v>20</v>
      </c>
      <c r="D40" s="79" t="s">
        <v>86</v>
      </c>
      <c r="E40" s="51">
        <v>7000</v>
      </c>
      <c r="F40" s="51">
        <v>500</v>
      </c>
      <c r="G40" s="52"/>
      <c r="H40" s="52"/>
      <c r="I40" s="53"/>
      <c r="J40" s="54"/>
      <c r="K40" s="54"/>
    </row>
    <row r="41" spans="1:11" ht="20.100000000000001" customHeight="1" x14ac:dyDescent="0.2">
      <c r="A41" s="19">
        <v>37</v>
      </c>
      <c r="B41" s="19" t="s">
        <v>76</v>
      </c>
      <c r="C41" s="20" t="s">
        <v>77</v>
      </c>
      <c r="D41" s="80"/>
      <c r="E41" s="21">
        <v>4500</v>
      </c>
      <c r="F41" s="21">
        <v>400</v>
      </c>
      <c r="G41" s="22"/>
      <c r="H41" s="22"/>
      <c r="I41" s="44"/>
      <c r="J41" s="45"/>
      <c r="K41" s="45"/>
    </row>
    <row r="42" spans="1:11" ht="20.100000000000001" customHeight="1" x14ac:dyDescent="0.2">
      <c r="A42" s="19">
        <v>38</v>
      </c>
      <c r="B42" s="19" t="s">
        <v>78</v>
      </c>
      <c r="C42" s="20" t="s">
        <v>79</v>
      </c>
      <c r="D42" s="80"/>
      <c r="E42" s="21">
        <v>4500</v>
      </c>
      <c r="F42" s="21">
        <v>400</v>
      </c>
      <c r="G42" s="22"/>
      <c r="H42" s="22"/>
      <c r="I42" s="44"/>
      <c r="J42" s="45"/>
      <c r="K42" s="45"/>
    </row>
    <row r="43" spans="1:11" ht="20.100000000000001" customHeight="1" x14ac:dyDescent="0.2">
      <c r="A43" s="5">
        <v>39</v>
      </c>
      <c r="B43" s="5" t="s">
        <v>58</v>
      </c>
      <c r="C43" s="6" t="s">
        <v>21</v>
      </c>
      <c r="D43" s="80"/>
      <c r="E43" s="7">
        <v>7300</v>
      </c>
      <c r="F43" s="7">
        <v>500</v>
      </c>
      <c r="G43" s="3"/>
      <c r="H43" s="3"/>
      <c r="I43" s="4"/>
      <c r="J43" s="2"/>
      <c r="K43" s="2"/>
    </row>
    <row r="44" spans="1:11" ht="20.100000000000001" customHeight="1" x14ac:dyDescent="0.2">
      <c r="A44" s="5">
        <v>40</v>
      </c>
      <c r="B44" s="5" t="s">
        <v>59</v>
      </c>
      <c r="C44" s="6" t="s">
        <v>22</v>
      </c>
      <c r="D44" s="80"/>
      <c r="E44" s="7">
        <v>13000</v>
      </c>
      <c r="F44" s="7">
        <v>500</v>
      </c>
      <c r="G44" s="3"/>
      <c r="H44" s="3"/>
      <c r="I44" s="4"/>
      <c r="J44" s="2"/>
      <c r="K44" s="2"/>
    </row>
    <row r="45" spans="1:11" ht="20.100000000000001" customHeight="1" thickBot="1" x14ac:dyDescent="0.25">
      <c r="A45" s="61">
        <v>41</v>
      </c>
      <c r="B45" s="61" t="s">
        <v>60</v>
      </c>
      <c r="C45" s="62" t="s">
        <v>23</v>
      </c>
      <c r="D45" s="81"/>
      <c r="E45" s="63">
        <v>7500</v>
      </c>
      <c r="F45" s="63">
        <v>400</v>
      </c>
      <c r="G45" s="64"/>
      <c r="H45" s="64"/>
      <c r="I45" s="65"/>
      <c r="J45" s="66"/>
      <c r="K45" s="66"/>
    </row>
    <row r="46" spans="1:11" s="1" customFormat="1" ht="22.5" customHeight="1" x14ac:dyDescent="0.2">
      <c r="A46" s="46"/>
      <c r="B46" s="47"/>
      <c r="C46" s="47" t="s">
        <v>24</v>
      </c>
      <c r="D46" s="47"/>
      <c r="E46" s="48">
        <f>SUM(E5:E45)</f>
        <v>383200</v>
      </c>
      <c r="F46" s="48">
        <f>SUM(F5:F45)</f>
        <v>20500</v>
      </c>
      <c r="G46" s="58"/>
      <c r="H46" s="59"/>
      <c r="I46" s="60"/>
      <c r="J46" s="59"/>
      <c r="K46" s="59"/>
    </row>
    <row r="49" spans="2:8" x14ac:dyDescent="0.2">
      <c r="B49" t="s">
        <v>33</v>
      </c>
    </row>
    <row r="50" spans="2:8" x14ac:dyDescent="0.2">
      <c r="H50" t="s">
        <v>34</v>
      </c>
    </row>
  </sheetData>
  <mergeCells count="7">
    <mergeCell ref="G3:K3"/>
    <mergeCell ref="D34:D39"/>
    <mergeCell ref="D40:D45"/>
    <mergeCell ref="D12:D14"/>
    <mergeCell ref="D15:D23"/>
    <mergeCell ref="D5:D11"/>
    <mergeCell ref="D24:D33"/>
  </mergeCells>
  <phoneticPr fontId="0" type="noConversion"/>
  <pageMargins left="0.74803149606299213" right="0.74803149606299213" top="0.27559055118110237" bottom="0.23622047244094491" header="0.15748031496062992" footer="0.15748031496062992"/>
  <pageSetup paperSize="9" scale="64" orientation="landscape" horizontalDpi="300" verticalDpi="300" r:id="rId1"/>
  <headerFooter alignWithMargins="0"/>
  <rowBreaks count="1" manualBreakCount="1">
    <brk id="4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A82FE65F7EBA4D9876229CB4323D44" ma:contentTypeVersion="0" ma:contentTypeDescription="SWPP2 Dokument bazowy" ma:contentTypeScope="" ma:versionID="ffd51df3e12eaf146ffd6e92f477a49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3 do umowy - Wzór harmonogramu prac.xlsx</dmsv2BaseFileName>
    <dmsv2BaseDisplayName xmlns="http://schemas.microsoft.com/sharepoint/v3">Zał. nr 3 do umowy - Wzór harmonogramu prac</dmsv2BaseDisplayName>
    <dmsv2SWPP2ObjectNumber xmlns="http://schemas.microsoft.com/sharepoint/v3" xsi:nil="true"/>
    <dmsv2SWPP2SumMD5 xmlns="http://schemas.microsoft.com/sharepoint/v3">afecef0491bc90c44e4401c860a3aadc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703258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24109833</dmsv2BaseClientSystemDocumentID>
    <dmsv2BaseModifiedByID xmlns="http://schemas.microsoft.com/sharepoint/v3">12004024</dmsv2BaseModifiedByID>
    <dmsv2BaseCreatedByID xmlns="http://schemas.microsoft.com/sharepoint/v3">12004024</dmsv2BaseCreatedByID>
    <dmsv2SWPP2ObjectDepartment xmlns="http://schemas.microsoft.com/sharepoint/v3">00000001000700060000000000020000</dmsv2SWPP2ObjectDepartment>
    <dmsv2SWPP2ObjectName xmlns="http://schemas.microsoft.com/sharepoint/v3">Wniosek</dmsv2SWPP2ObjectName>
    <_dlc_DocId xmlns="a19cb1c7-c5c7-46d4-85ae-d83685407bba">JEUP5JKVCYQC-922955212-17194</_dlc_DocId>
    <_dlc_DocIdUrl xmlns="a19cb1c7-c5c7-46d4-85ae-d83685407bba">
      <Url>https://swpp2.dms.gkpge.pl/sites/41/_layouts/15/DocIdRedir.aspx?ID=JEUP5JKVCYQC-922955212-17194</Url>
      <Description>JEUP5JKVCYQC-922955212-17194</Description>
    </_dlc_DocIdUrl>
  </documentManagement>
</p:properties>
</file>

<file path=customXml/itemProps1.xml><?xml version="1.0" encoding="utf-8"?>
<ds:datastoreItem xmlns:ds="http://schemas.openxmlformats.org/officeDocument/2006/customXml" ds:itemID="{46ABB8A4-9D41-4D3D-82C3-3FCBB3D8C2A9}"/>
</file>

<file path=customXml/itemProps2.xml><?xml version="1.0" encoding="utf-8"?>
<ds:datastoreItem xmlns:ds="http://schemas.openxmlformats.org/officeDocument/2006/customXml" ds:itemID="{D05AD36B-3207-409A-9636-7A96F509613D}"/>
</file>

<file path=customXml/itemProps3.xml><?xml version="1.0" encoding="utf-8"?>
<ds:datastoreItem xmlns:ds="http://schemas.openxmlformats.org/officeDocument/2006/customXml" ds:itemID="{CD7A755C-718A-4824-A857-916169229DCA}"/>
</file>

<file path=customXml/itemProps4.xml><?xml version="1.0" encoding="utf-8"?>
<ds:datastoreItem xmlns:ds="http://schemas.openxmlformats.org/officeDocument/2006/customXml" ds:itemID="{53482732-903A-43F8-8863-34AA70C4EB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koszenie</vt:lpstr>
    </vt:vector>
  </TitlesOfParts>
  <Company>PGE Dystrybucja SA Oddział Zamość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Jarosław Szadowski</dc:creator>
  <cp:lastModifiedBy>Szadowski Jarosław [PGE Dystr. O.Zamość]</cp:lastModifiedBy>
  <cp:lastPrinted>2017-02-24T13:21:24Z</cp:lastPrinted>
  <dcterms:created xsi:type="dcterms:W3CDTF">2009-05-08T11:12:25Z</dcterms:created>
  <dcterms:modified xsi:type="dcterms:W3CDTF">2026-01-13T06:37:36Z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0x010189100010A82FE65F7EBA4D9876229CB4323D44</vt:lpwstr>
  </property>
  <property fmtid="{D5CDD505-2E9C-101B-9397-08002B2CF9AE}" pid="3" name="_dlc_DocIdItemGuid">
    <vt:lpwstr>5c976add-1979-4181-83ee-1312717dd0d0</vt:lpwstr>
  </property>
</Properties>
</file>